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仕事\原稿\Excel\テーブル\"/>
    </mc:Choice>
  </mc:AlternateContent>
  <xr:revisionPtr revIDLastSave="0" documentId="13_ncr:1_{9601C6D2-D051-440C-A62C-A4FF7194A352}" xr6:coauthVersionLast="45" xr6:coauthVersionMax="45" xr10:uidLastSave="{00000000-0000-0000-0000-000000000000}"/>
  <bookViews>
    <workbookView xWindow="4455" yWindow="2865" windowWidth="22440" windowHeight="11445" xr2:uid="{B629F53E-3EA0-44EB-A9A3-476FA9090E6C}"/>
  </bookViews>
  <sheets>
    <sheet name="Sheet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" i="2" l="1"/>
  <c r="D4" i="2"/>
  <c r="D5" i="2"/>
  <c r="D6" i="2"/>
  <c r="D7" i="2"/>
  <c r="D8" i="2"/>
  <c r="D2" i="2"/>
  <c r="B3" i="2"/>
  <c r="B4" i="2"/>
  <c r="B5" i="2"/>
  <c r="B6" i="2"/>
  <c r="B7" i="2"/>
  <c r="B8" i="2"/>
  <c r="B2" i="2"/>
</calcChain>
</file>

<file path=xl/sharedStrings.xml><?xml version="1.0" encoding="utf-8"?>
<sst xmlns="http://schemas.openxmlformats.org/spreadsheetml/2006/main" count="21" uniqueCount="16">
  <si>
    <t>製品名</t>
  </si>
  <si>
    <t>製品コード</t>
  </si>
  <si>
    <t>仕入れ先</t>
  </si>
  <si>
    <t>定数</t>
  </si>
  <si>
    <t>単価</t>
  </si>
  <si>
    <t>取扱開始日</t>
  </si>
  <si>
    <t>黒川商事</t>
  </si>
  <si>
    <t>（株）アストロ</t>
  </si>
  <si>
    <t>取扱期間</t>
  </si>
  <si>
    <t>SU-01A</t>
  </si>
  <si>
    <t>SU-02A</t>
  </si>
  <si>
    <t>SU-03A</t>
  </si>
  <si>
    <t>HY-01B</t>
  </si>
  <si>
    <t>HY-02B</t>
  </si>
  <si>
    <t>SU-04A</t>
  </si>
  <si>
    <t>HY-03B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</si>
</sst>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14" fontId="0" fillId="0" borderId="0" xfId="0" applyNumberForma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1BD2F3-8AC7-4AAE-81BD-B2D6EC9AFC21}">
  <dimension ref="A1:G8"/>
  <sheetViews>
    <sheetView tabSelected="1" workbookViewId="0">
      <selection activeCell="H3" sqref="H3"/>
    </sheetView>
  </sheetViews>
  <sheetFormatPr defaultRowHeight="18.75" x14ac:dyDescent="0.4"/>
  <cols>
    <col min="1" max="1" width="11.375" bestFit="1" customWidth="1"/>
    <col min="2" max="2" width="10.125" bestFit="1" customWidth="1"/>
    <col min="3" max="3" width="11" bestFit="1" customWidth="1"/>
    <col min="4" max="4" width="11.125" bestFit="1" customWidth="1"/>
    <col min="5" max="5" width="15.125" bestFit="1" customWidth="1"/>
    <col min="6" max="6" width="5.25" bestFit="1" customWidth="1"/>
    <col min="7" max="7" width="6.5" bestFit="1" customWidth="1"/>
  </cols>
  <sheetData>
    <row r="1" spans="1:7" x14ac:dyDescent="0.4">
      <c r="A1" t="s">
        <v>5</v>
      </c>
      <c r="B1" t="s">
        <v>8</v>
      </c>
      <c r="C1" t="s">
        <v>1</v>
      </c>
      <c r="D1" t="s">
        <v>0</v>
      </c>
      <c r="E1" t="s">
        <v>2</v>
      </c>
      <c r="F1" t="s">
        <v>3</v>
      </c>
      <c r="G1" t="s">
        <v>4</v>
      </c>
    </row>
    <row r="2" spans="1:7" x14ac:dyDescent="0.4">
      <c r="A2" s="1">
        <v>43360</v>
      </c>
      <c r="B2" t="str">
        <f>DATEDIF(A2,43899,"Y")&amp;"年"&amp;DATEDIF(A2,43899,"YM")&amp;"ヶ月"</f>
        <v>1年5ヶ月</v>
      </c>
      <c r="C2" t="s">
        <v>9</v>
      </c>
      <c r="D2" t="str">
        <f>IF(LEFT(C2,2)="SU","スーパー",IF(LEFT(C2,2)="HY","ハイパー","##"))&amp;MID(C2,4,2)</f>
        <v>スーパー01</v>
      </c>
      <c r="E2" t="s">
        <v>6</v>
      </c>
      <c r="F2">
        <v>2</v>
      </c>
      <c r="G2">
        <v>12800</v>
      </c>
    </row>
    <row r="3" spans="1:7" x14ac:dyDescent="0.4">
      <c r="A3" s="1">
        <v>41131</v>
      </c>
      <c r="B3" t="str">
        <f t="shared" ref="B3:B8" si="0">DATEDIF(A3,43899,"Y")&amp;"年"&amp;DATEDIF(A3,43899,"YM")&amp;"ヶ月"</f>
        <v>7年6ヶ月</v>
      </c>
      <c r="C3" t="s">
        <v>10</v>
      </c>
      <c r="D3" t="str">
        <f t="shared" ref="D3:D8" si="1">IF(LEFT(C3,2)="SU","スーパー",IF(LEFT(C3,2)="HY","ハイパー","##"))&amp;MID(C3,4,2)</f>
        <v>スーパー02</v>
      </c>
      <c r="E3" t="s">
        <v>6</v>
      </c>
      <c r="F3">
        <v>2</v>
      </c>
      <c r="G3">
        <v>14800</v>
      </c>
    </row>
    <row r="4" spans="1:7" x14ac:dyDescent="0.4">
      <c r="A4" s="1">
        <v>40918</v>
      </c>
      <c r="B4" t="str">
        <f t="shared" si="0"/>
        <v>8年1ヶ月</v>
      </c>
      <c r="C4" t="s">
        <v>11</v>
      </c>
      <c r="D4" t="str">
        <f t="shared" si="1"/>
        <v>スーパー03</v>
      </c>
      <c r="E4" t="s">
        <v>6</v>
      </c>
      <c r="F4">
        <v>2</v>
      </c>
      <c r="G4">
        <v>16800</v>
      </c>
    </row>
    <row r="5" spans="1:7" x14ac:dyDescent="0.4">
      <c r="A5" s="1">
        <v>42779</v>
      </c>
      <c r="B5" t="str">
        <f t="shared" si="0"/>
        <v>3年0ヶ月</v>
      </c>
      <c r="C5" t="s">
        <v>12</v>
      </c>
      <c r="D5" t="str">
        <f t="shared" si="1"/>
        <v>ハイパー01</v>
      </c>
      <c r="E5" t="s">
        <v>7</v>
      </c>
      <c r="F5">
        <v>1</v>
      </c>
      <c r="G5">
        <v>24800</v>
      </c>
    </row>
    <row r="6" spans="1:7" x14ac:dyDescent="0.4">
      <c r="A6" s="1">
        <v>42843</v>
      </c>
      <c r="B6" t="str">
        <f t="shared" si="0"/>
        <v>2年10ヶ月</v>
      </c>
      <c r="C6" t="s">
        <v>13</v>
      </c>
      <c r="D6" t="str">
        <f t="shared" si="1"/>
        <v>ハイパー02</v>
      </c>
      <c r="E6" t="s">
        <v>7</v>
      </c>
      <c r="F6">
        <v>2</v>
      </c>
      <c r="G6">
        <v>22800</v>
      </c>
    </row>
    <row r="7" spans="1:7" x14ac:dyDescent="0.4">
      <c r="A7" s="1">
        <v>40873</v>
      </c>
      <c r="B7" t="str">
        <f t="shared" si="0"/>
        <v>8年3ヶ月</v>
      </c>
      <c r="C7" t="s">
        <v>14</v>
      </c>
      <c r="D7" t="str">
        <f t="shared" si="1"/>
        <v>スーパー04</v>
      </c>
      <c r="E7" t="s">
        <v>6</v>
      </c>
      <c r="F7">
        <v>1</v>
      </c>
      <c r="G7">
        <v>16800</v>
      </c>
    </row>
    <row r="8" spans="1:7" x14ac:dyDescent="0.4">
      <c r="A8" s="1">
        <v>40712</v>
      </c>
      <c r="B8" t="str">
        <f t="shared" si="0"/>
        <v>8年8ヶ月</v>
      </c>
      <c r="C8" t="s">
        <v>15</v>
      </c>
      <c r="D8" t="str">
        <f t="shared" si="1"/>
        <v>ハイパー03</v>
      </c>
      <c r="E8" t="s">
        <v>7</v>
      </c>
      <c r="F8">
        <v>3</v>
      </c>
      <c r="G8">
        <v>20800</v>
      </c>
    </row>
  </sheetData>
  <phoneticPr fontId="1"/>
  <dataValidations count="1">
    <dataValidation type="list" allowBlank="1" showInputMessage="1" showErrorMessage="1" sqref="E2:E8" xr:uid="{69C1616D-C81B-44F6-9CE1-8D9EA74B5740}">
      <formula1>"黒川商事,（株）アストロ"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morino</dc:creator>
  <cp:lastModifiedBy>morino</cp:lastModifiedBy>
  <dcterms:created xsi:type="dcterms:W3CDTF">2020-03-08T14:13:22Z</dcterms:created>
  <dcterms:modified xsi:type="dcterms:W3CDTF">2020-03-08T16:06:44Z</dcterms:modified>
</cp:coreProperties>
</file>